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3" i="1" l="1"/>
  <c r="N13" i="1"/>
  <c r="K8" i="1"/>
  <c r="M13" i="1"/>
</calcChain>
</file>

<file path=xl/sharedStrings.xml><?xml version="1.0" encoding="utf-8"?>
<sst xmlns="http://schemas.openxmlformats.org/spreadsheetml/2006/main" count="13" uniqueCount="13">
  <si>
    <t>Total Crime</t>
  </si>
  <si>
    <t xml:space="preserve">   Violent Crime</t>
  </si>
  <si>
    <t xml:space="preserve">     Murder</t>
  </si>
  <si>
    <t xml:space="preserve">     Criminal Sexual Assault</t>
  </si>
  <si>
    <t xml:space="preserve">     Robbery</t>
  </si>
  <si>
    <t xml:space="preserve">     Aggravated Assault</t>
  </si>
  <si>
    <t xml:space="preserve">  Property Crime</t>
  </si>
  <si>
    <t xml:space="preserve">    Burglary</t>
  </si>
  <si>
    <t xml:space="preserve">    LarcenyTheft</t>
  </si>
  <si>
    <t xml:space="preserve">    VehicleTheft</t>
  </si>
  <si>
    <t xml:space="preserve">    Arson</t>
  </si>
  <si>
    <t>Crime in Chicago 1997-2010</t>
  </si>
  <si>
    <t>[Source: Chicago Police https://portal.chicagopolice.org, https://www.fbi.gov]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</si>
</sst>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MS Sans Serif"/>
    </font>
    <font>
      <sz val="10"/>
      <color indexed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left" wrapText="1"/>
    </xf>
    <xf numFmtId="0" fontId="4" fillId="0" borderId="0" xfId="0" applyFont="1"/>
    <xf numFmtId="3" fontId="0" fillId="0" borderId="0" xfId="0" applyNumberFormat="1"/>
    <xf numFmtId="0" fontId="1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P8" sqref="P5:U8"/>
    </sheetView>
  </sheetViews>
  <sheetFormatPr defaultRowHeight="15" x14ac:dyDescent="0.25"/>
  <cols>
    <col min="1" max="1" width="24.85546875" customWidth="1"/>
    <col min="16" max="16" width="9.28515625" customWidth="1"/>
  </cols>
  <sheetData>
    <row r="1" spans="1:19" x14ac:dyDescent="0.25">
      <c r="A1" s="1" t="s">
        <v>11</v>
      </c>
    </row>
    <row r="2" spans="1:19" x14ac:dyDescent="0.25">
      <c r="A2" s="2"/>
    </row>
    <row r="3" spans="1:19" x14ac:dyDescent="0.25">
      <c r="A3" t="s">
        <v>12</v>
      </c>
    </row>
    <row r="5" spans="1:19" x14ac:dyDescent="0.25">
      <c r="B5" s="5"/>
      <c r="C5" s="5"/>
      <c r="D5" s="5"/>
      <c r="E5" s="5"/>
      <c r="F5" s="5"/>
      <c r="G5" s="5"/>
      <c r="H5" s="5"/>
    </row>
    <row r="6" spans="1:19" x14ac:dyDescent="0.25">
      <c r="B6" s="1">
        <v>1997</v>
      </c>
      <c r="C6" s="1">
        <v>1998</v>
      </c>
      <c r="D6" s="1">
        <v>1999</v>
      </c>
      <c r="E6" s="1">
        <v>2000</v>
      </c>
      <c r="F6" s="1">
        <v>2001</v>
      </c>
      <c r="G6" s="1">
        <v>2002</v>
      </c>
      <c r="H6" s="1">
        <v>2003</v>
      </c>
      <c r="I6" s="1">
        <v>2004</v>
      </c>
      <c r="J6" s="1">
        <v>2005</v>
      </c>
      <c r="K6" s="1">
        <v>2006</v>
      </c>
      <c r="L6" s="1">
        <v>2007</v>
      </c>
      <c r="M6" s="1">
        <v>2008</v>
      </c>
      <c r="N6" s="1">
        <v>2009</v>
      </c>
      <c r="O6" s="1">
        <v>2010</v>
      </c>
      <c r="P6" s="1"/>
      <c r="Q6" s="1"/>
      <c r="R6" s="1"/>
      <c r="S6" s="1"/>
    </row>
    <row r="8" spans="1:19" x14ac:dyDescent="0.25">
      <c r="A8" s="3" t="s">
        <v>0</v>
      </c>
      <c r="B8" s="4">
        <v>260502</v>
      </c>
      <c r="C8" s="4">
        <v>253607</v>
      </c>
      <c r="D8" s="4">
        <v>231265</v>
      </c>
      <c r="E8" s="4">
        <v>213765</v>
      </c>
      <c r="F8" s="4">
        <v>199832</v>
      </c>
      <c r="G8" s="4">
        <v>193319</v>
      </c>
      <c r="H8" s="4">
        <v>185052</v>
      </c>
      <c r="I8" s="4">
        <v>179743</v>
      </c>
      <c r="J8" s="4">
        <v>169447</v>
      </c>
      <c r="K8" s="4">
        <f>SUM(K9+K14)</f>
        <v>167643</v>
      </c>
      <c r="L8" s="4">
        <v>161271</v>
      </c>
      <c r="M8" s="4">
        <v>167427</v>
      </c>
      <c r="N8" s="4">
        <v>154223</v>
      </c>
      <c r="O8" s="4">
        <v>150626</v>
      </c>
    </row>
    <row r="9" spans="1:19" x14ac:dyDescent="0.25">
      <c r="A9" s="1" t="s">
        <v>1</v>
      </c>
      <c r="B9" s="4">
        <v>65110</v>
      </c>
      <c r="C9" s="4">
        <v>62946</v>
      </c>
      <c r="D9" s="4">
        <v>51347</v>
      </c>
      <c r="E9" s="4">
        <v>48522</v>
      </c>
      <c r="F9" s="4">
        <v>46685</v>
      </c>
      <c r="G9" s="4">
        <v>44109</v>
      </c>
      <c r="H9" s="4">
        <v>39483</v>
      </c>
      <c r="I9" s="4">
        <v>36990</v>
      </c>
      <c r="J9" s="4">
        <v>36208</v>
      </c>
      <c r="K9" s="4">
        <v>35590</v>
      </c>
      <c r="L9" s="4">
        <v>34862</v>
      </c>
      <c r="M9" s="4">
        <v>35764</v>
      </c>
      <c r="N9" s="4">
        <v>33486</v>
      </c>
      <c r="O9" s="4">
        <v>30393</v>
      </c>
    </row>
    <row r="10" spans="1:19" x14ac:dyDescent="0.25">
      <c r="A10" t="s">
        <v>2</v>
      </c>
      <c r="B10">
        <v>757</v>
      </c>
      <c r="C10">
        <v>702</v>
      </c>
      <c r="D10">
        <v>641</v>
      </c>
      <c r="E10">
        <v>631</v>
      </c>
      <c r="F10">
        <v>665</v>
      </c>
      <c r="G10">
        <v>651</v>
      </c>
      <c r="H10">
        <v>598</v>
      </c>
      <c r="I10">
        <v>448</v>
      </c>
      <c r="J10">
        <v>450</v>
      </c>
      <c r="K10">
        <v>471</v>
      </c>
      <c r="L10">
        <v>443</v>
      </c>
      <c r="M10" s="4">
        <v>510</v>
      </c>
      <c r="N10">
        <v>458</v>
      </c>
      <c r="O10">
        <v>436</v>
      </c>
    </row>
    <row r="11" spans="1:19" x14ac:dyDescent="0.25">
      <c r="A11" t="s">
        <v>3</v>
      </c>
      <c r="B11" s="4">
        <v>2545</v>
      </c>
      <c r="C11" s="4">
        <v>2387</v>
      </c>
      <c r="D11" s="4">
        <v>2469</v>
      </c>
      <c r="E11" s="4">
        <v>2001</v>
      </c>
      <c r="F11" s="4">
        <v>1976</v>
      </c>
      <c r="G11" s="4">
        <v>2023</v>
      </c>
      <c r="H11" s="4">
        <v>1799</v>
      </c>
      <c r="I11" s="4">
        <v>1757</v>
      </c>
      <c r="J11" s="4">
        <v>1695</v>
      </c>
      <c r="K11" s="4">
        <v>1587</v>
      </c>
      <c r="L11" s="4">
        <v>1593</v>
      </c>
      <c r="M11" s="4">
        <v>1569</v>
      </c>
      <c r="N11" s="4">
        <v>1443</v>
      </c>
      <c r="O11" s="4">
        <v>1359</v>
      </c>
      <c r="P11" s="4"/>
      <c r="Q11" s="4"/>
      <c r="R11" s="4"/>
      <c r="S11" s="4"/>
    </row>
    <row r="12" spans="1:19" x14ac:dyDescent="0.25">
      <c r="A12" t="s">
        <v>4</v>
      </c>
      <c r="B12" s="4">
        <v>25289</v>
      </c>
      <c r="C12" s="4">
        <v>23117</v>
      </c>
      <c r="D12" s="4">
        <v>20210</v>
      </c>
      <c r="E12" s="4">
        <v>19345</v>
      </c>
      <c r="F12" s="4">
        <v>18473</v>
      </c>
      <c r="G12" s="4">
        <v>18530</v>
      </c>
      <c r="H12" s="4">
        <v>17302</v>
      </c>
      <c r="I12" s="4">
        <v>15965</v>
      </c>
      <c r="J12" s="4">
        <v>16030</v>
      </c>
      <c r="K12" s="4">
        <v>15953</v>
      </c>
      <c r="L12" s="4">
        <v>15412</v>
      </c>
      <c r="M12" s="4">
        <v>16652</v>
      </c>
      <c r="N12" s="4">
        <v>15867</v>
      </c>
      <c r="O12" s="4">
        <v>14205</v>
      </c>
      <c r="P12" s="4"/>
      <c r="Q12" s="4"/>
      <c r="R12" s="4"/>
      <c r="S12" s="4"/>
    </row>
    <row r="13" spans="1:19" x14ac:dyDescent="0.25">
      <c r="A13" t="s">
        <v>5</v>
      </c>
      <c r="B13" s="4">
        <v>36519</v>
      </c>
      <c r="C13" s="4">
        <v>36740</v>
      </c>
      <c r="D13" s="4">
        <v>28027</v>
      </c>
      <c r="E13" s="4">
        <v>26545</v>
      </c>
      <c r="F13" s="4">
        <v>25571</v>
      </c>
      <c r="G13" s="4">
        <v>22905</v>
      </c>
      <c r="H13" s="4">
        <v>19784</v>
      </c>
      <c r="I13" s="4">
        <v>18820</v>
      </c>
      <c r="J13" s="4">
        <v>18033</v>
      </c>
      <c r="K13" s="4">
        <v>17579</v>
      </c>
      <c r="L13" s="4">
        <v>17414</v>
      </c>
      <c r="M13" s="4">
        <f>6230+10803</f>
        <v>17033</v>
      </c>
      <c r="N13">
        <f>SUM(5698+10020)</f>
        <v>15718</v>
      </c>
      <c r="O13">
        <f>SUM(5033+9360)</f>
        <v>14393</v>
      </c>
    </row>
    <row r="14" spans="1:19" x14ac:dyDescent="0.25">
      <c r="A14" s="1" t="s">
        <v>6</v>
      </c>
      <c r="B14" s="4">
        <v>195392</v>
      </c>
      <c r="C14" s="4">
        <v>190661</v>
      </c>
      <c r="D14" s="4">
        <v>179918</v>
      </c>
      <c r="E14" s="4">
        <v>165243</v>
      </c>
      <c r="F14" s="4">
        <v>153147</v>
      </c>
      <c r="G14" s="4">
        <v>149210</v>
      </c>
      <c r="H14" s="4">
        <v>145569</v>
      </c>
      <c r="I14" s="4">
        <v>142756</v>
      </c>
      <c r="J14" s="4">
        <v>133239</v>
      </c>
      <c r="K14" s="4">
        <v>132053</v>
      </c>
      <c r="L14" s="4">
        <v>126409</v>
      </c>
      <c r="M14" s="4">
        <v>131663</v>
      </c>
      <c r="N14" s="4">
        <v>120747</v>
      </c>
      <c r="O14" s="4">
        <v>120233</v>
      </c>
    </row>
    <row r="15" spans="1:19" x14ac:dyDescent="0.25">
      <c r="A15" t="s">
        <v>7</v>
      </c>
      <c r="B15" s="4">
        <v>40632</v>
      </c>
      <c r="C15" s="4">
        <v>36009</v>
      </c>
      <c r="D15" s="4">
        <v>30122</v>
      </c>
      <c r="E15" s="4">
        <v>28327</v>
      </c>
      <c r="F15" s="4">
        <v>26026</v>
      </c>
      <c r="G15" s="4">
        <v>25614</v>
      </c>
      <c r="H15" s="4">
        <v>25064</v>
      </c>
      <c r="I15" s="4">
        <v>24542</v>
      </c>
      <c r="J15" s="4">
        <v>25298</v>
      </c>
      <c r="K15" s="4">
        <v>24311</v>
      </c>
      <c r="L15" s="4">
        <v>24719</v>
      </c>
      <c r="M15" s="4">
        <v>26036</v>
      </c>
      <c r="N15" s="4">
        <v>26456</v>
      </c>
      <c r="O15" s="4">
        <v>26140</v>
      </c>
      <c r="P15" s="4"/>
      <c r="Q15" s="4"/>
      <c r="R15" s="4"/>
      <c r="S15" s="4"/>
    </row>
    <row r="16" spans="1:19" x14ac:dyDescent="0.25">
      <c r="A16" t="s">
        <v>8</v>
      </c>
      <c r="B16" s="4">
        <v>119609</v>
      </c>
      <c r="C16" s="4">
        <v>121537</v>
      </c>
      <c r="D16" s="4">
        <v>112454</v>
      </c>
      <c r="E16" s="4">
        <v>106127</v>
      </c>
      <c r="F16" s="4">
        <v>98544</v>
      </c>
      <c r="G16" s="4">
        <v>97484</v>
      </c>
      <c r="H16" s="4">
        <v>96779</v>
      </c>
      <c r="I16" s="4">
        <v>94651</v>
      </c>
      <c r="J16" s="4">
        <v>83235</v>
      </c>
      <c r="K16" s="4">
        <v>85232</v>
      </c>
      <c r="L16" s="4">
        <v>82418</v>
      </c>
      <c r="M16" s="4">
        <v>86017</v>
      </c>
      <c r="N16" s="4">
        <v>78209</v>
      </c>
      <c r="O16" s="4">
        <v>74561</v>
      </c>
      <c r="P16" s="4"/>
      <c r="Q16" s="4"/>
      <c r="R16" s="4"/>
      <c r="S16" s="4"/>
    </row>
    <row r="17" spans="1:19" x14ac:dyDescent="0.25">
      <c r="A17" t="s">
        <v>9</v>
      </c>
      <c r="B17" s="4">
        <v>33607</v>
      </c>
      <c r="C17" s="4">
        <v>31826</v>
      </c>
      <c r="D17" s="4">
        <v>36075</v>
      </c>
      <c r="E17" s="4">
        <v>29727</v>
      </c>
      <c r="F17" s="4">
        <v>27571</v>
      </c>
      <c r="G17" s="4">
        <v>25096</v>
      </c>
      <c r="H17" s="4">
        <v>22779</v>
      </c>
      <c r="I17" s="4">
        <v>22788</v>
      </c>
      <c r="J17" s="4">
        <v>22491</v>
      </c>
      <c r="K17" s="4">
        <v>21798</v>
      </c>
      <c r="L17" s="4">
        <v>18567</v>
      </c>
      <c r="M17" s="4">
        <v>18973</v>
      </c>
      <c r="N17" s="4">
        <v>15472</v>
      </c>
      <c r="O17" s="4">
        <v>19016</v>
      </c>
      <c r="P17" s="4"/>
      <c r="Q17" s="4"/>
      <c r="R17" s="4"/>
      <c r="S17" s="4"/>
    </row>
    <row r="18" spans="1:19" x14ac:dyDescent="0.25">
      <c r="A18" t="s">
        <v>10</v>
      </c>
      <c r="B18" s="4">
        <v>1544</v>
      </c>
      <c r="C18" s="4">
        <v>1289</v>
      </c>
      <c r="D18" s="4">
        <v>1267</v>
      </c>
      <c r="E18" s="4">
        <v>1062</v>
      </c>
      <c r="F18" s="4">
        <v>1006</v>
      </c>
      <c r="G18" s="4">
        <v>1016</v>
      </c>
      <c r="H18">
        <v>947</v>
      </c>
      <c r="I18" s="4">
        <v>772</v>
      </c>
      <c r="J18" s="4">
        <v>683</v>
      </c>
      <c r="K18" s="4">
        <v>712</v>
      </c>
      <c r="L18" s="4">
        <v>705</v>
      </c>
      <c r="M18" s="4">
        <v>637</v>
      </c>
      <c r="N18" s="4">
        <v>610</v>
      </c>
      <c r="O18" s="4">
        <v>516</v>
      </c>
      <c r="R18" s="4"/>
    </row>
    <row r="20" spans="1:19" x14ac:dyDescent="0.25">
      <c r="K20" s="4"/>
      <c r="L20" s="4"/>
      <c r="M20" s="4"/>
      <c r="O20" s="4"/>
    </row>
  </sheetData>
  <mergeCells count="1">
    <mergeCell ref="B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Galka</dc:creator>
  <cp:lastModifiedBy>DePaul University</cp:lastModifiedBy>
  <dcterms:created xsi:type="dcterms:W3CDTF">2009-02-16T21:47:16Z</dcterms:created>
  <dcterms:modified xsi:type="dcterms:W3CDTF">2016-04-14T16:42:38Z</dcterms:modified>
</cp:coreProperties>
</file>